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8195" windowHeight="850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11" i="1" l="1"/>
  <c r="F23" i="1"/>
  <c r="F12" i="1"/>
  <c r="F13" i="1"/>
  <c r="F14" i="1"/>
  <c r="F15" i="1"/>
  <c r="F16" i="1"/>
  <c r="F17" i="1"/>
  <c r="F18" i="1"/>
  <c r="F19" i="1"/>
  <c r="F20" i="1"/>
  <c r="F21" i="1"/>
  <c r="F22" i="1"/>
  <c r="F7" i="1"/>
  <c r="F8" i="1"/>
  <c r="F5" i="1" s="1"/>
  <c r="F24" i="1" s="1"/>
  <c r="F9" i="1"/>
  <c r="F10" i="1"/>
  <c r="F6" i="1"/>
</calcChain>
</file>

<file path=xl/sharedStrings.xml><?xml version="1.0" encoding="utf-8"?>
<sst xmlns="http://schemas.openxmlformats.org/spreadsheetml/2006/main" count="60" uniqueCount="53">
  <si>
    <t>Mua nhẫn cầu hôn</t>
  </si>
  <si>
    <t>Mua cặp nhẫn cưới</t>
  </si>
  <si>
    <t>Mua bộ nữ trang cho cô dâu</t>
  </si>
  <si>
    <t>Chụp album ảnh cưới</t>
  </si>
  <si>
    <t>Mua nội thất cưới</t>
  </si>
  <si>
    <t>Gia đoạn 2: các chi tiêu trong ngày cưới</t>
  </si>
  <si>
    <t>Gia đoạn 1: các chi tiêu trước ngày cưới</t>
  </si>
  <si>
    <t>Thuê trang phục cô dâu</t>
  </si>
  <si>
    <t>Thuê trang phục chú rể</t>
  </si>
  <si>
    <t>Trang điểm cô dâu</t>
  </si>
  <si>
    <t>Chụp ảnh ngày cưới</t>
  </si>
  <si>
    <t>Quay phim ngày cưới</t>
  </si>
  <si>
    <t>Hoa cưới cầm tay cô dâu</t>
  </si>
  <si>
    <t>Thuê xe hoa</t>
  </si>
  <si>
    <t>Thuê xe đưa rước khách</t>
  </si>
  <si>
    <t>Tiền mâm quả</t>
  </si>
  <si>
    <t>Tiền trang trí nhà cửa và lễ gia tiên</t>
  </si>
  <si>
    <t>Chi phí đãi tiệc cưới tại nhà hàng</t>
  </si>
  <si>
    <t>I</t>
  </si>
  <si>
    <t>II</t>
  </si>
  <si>
    <t>NỘI DUNG</t>
  </si>
  <si>
    <t>chiếc</t>
  </si>
  <si>
    <t>Cặp</t>
  </si>
  <si>
    <t>Bộ</t>
  </si>
  <si>
    <t>Lần</t>
  </si>
  <si>
    <t>bộ</t>
  </si>
  <si>
    <t>Bó</t>
  </si>
  <si>
    <t>Gói</t>
  </si>
  <si>
    <t>lần</t>
  </si>
  <si>
    <t>show</t>
  </si>
  <si>
    <t>xe</t>
  </si>
  <si>
    <t>tiệc</t>
  </si>
  <si>
    <t>GIÁ</t>
  </si>
  <si>
    <t>CHI PHÍ</t>
  </si>
  <si>
    <t>GHI CHÚ</t>
  </si>
  <si>
    <t>Chụp tại studio</t>
  </si>
  <si>
    <t>SỐ 
LƯỢNG</t>
  </si>
  <si>
    <t>Sử dụng dịch vụ trang trí giá rẻ</t>
  </si>
  <si>
    <t>Tính trung bình 200 khách/tiệc</t>
  </si>
  <si>
    <t>xe 16 chỗ</t>
  </si>
  <si>
    <t>Gồm tiền mâm quả và nạp tài</t>
  </si>
  <si>
    <t>Loại phổ thông</t>
  </si>
  <si>
    <t>Loại váy cưới thường</t>
  </si>
  <si>
    <t>Vest thường</t>
  </si>
  <si>
    <t>III</t>
  </si>
  <si>
    <t>TỔNG CHI PHÍ ĐÁM CƯỚI CẢ 2 GIAI ĐOẠN</t>
  </si>
  <si>
    <t>STT</t>
  </si>
  <si>
    <t>ĐƠN 
VỊ</t>
  </si>
  <si>
    <t>Chi phí các dịch vụ tại nhà hàng</t>
  </si>
  <si>
    <t>Tiệc</t>
  </si>
  <si>
    <t>Mua giường và tủ trang điểm loại thường</t>
  </si>
  <si>
    <t>Thuê loại xe phổ thông, hoa vải trang trí</t>
  </si>
  <si>
    <t>BẢNG TÓM TẮT DỰ KIẾN CHI PHÍ ĐÁM CƯỚI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</si>
</sst>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5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5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165" fontId="3" fillId="2" borderId="1" xfId="0" applyNumberFormat="1" applyFont="1" applyFill="1" applyBorder="1"/>
    <xf numFmtId="0" fontId="2" fillId="2" borderId="1" xfId="0" applyFont="1" applyFill="1" applyBorder="1"/>
    <xf numFmtId="165" fontId="2" fillId="0" borderId="1" xfId="1" applyNumberFormat="1" applyFont="1" applyBorder="1"/>
    <xf numFmtId="43" fontId="2" fillId="0" borderId="0" xfId="1" applyFont="1"/>
    <xf numFmtId="165" fontId="3" fillId="2" borderId="1" xfId="1" applyNumberFormat="1" applyFont="1" applyFill="1" applyBorder="1"/>
    <xf numFmtId="165" fontId="2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5"/>
  <sheetViews>
    <sheetView tabSelected="1" zoomScale="115" zoomScaleNormal="115" workbookViewId="0">
      <selection activeCell="H4" sqref="H4"/>
    </sheetView>
  </sheetViews>
  <sheetFormatPr defaultRowHeight="14.25" x14ac:dyDescent="0.2"/>
  <cols>
    <col min="1" max="1" width="5.28515625" style="1" bestFit="1" customWidth="1"/>
    <col min="2" max="2" width="33.5703125" style="1" bestFit="1" customWidth="1"/>
    <col min="3" max="3" width="9.5703125" style="1" customWidth="1"/>
    <col min="4" max="4" width="8" style="1" customWidth="1"/>
    <col min="5" max="6" width="14" style="1" bestFit="1" customWidth="1"/>
    <col min="7" max="7" width="38" style="1" bestFit="1" customWidth="1"/>
    <col min="8" max="8" width="13.85546875" style="1" bestFit="1" customWidth="1"/>
    <col min="9" max="9" width="9.28515625" style="1" bestFit="1" customWidth="1"/>
    <col min="10" max="10" width="16.140625" style="1" bestFit="1" customWidth="1"/>
    <col min="11" max="16384" width="9.140625" style="1"/>
  </cols>
  <sheetData>
    <row r="2" spans="1:10" ht="19.5" x14ac:dyDescent="0.3">
      <c r="A2" s="10" t="s">
        <v>52</v>
      </c>
      <c r="B2" s="10"/>
      <c r="C2" s="10"/>
      <c r="D2" s="10"/>
      <c r="E2" s="10"/>
      <c r="F2" s="10"/>
      <c r="G2" s="10"/>
    </row>
    <row r="4" spans="1:10" ht="45" x14ac:dyDescent="0.2">
      <c r="A4" s="9" t="s">
        <v>46</v>
      </c>
      <c r="B4" s="9" t="s">
        <v>20</v>
      </c>
      <c r="C4" s="11" t="s">
        <v>36</v>
      </c>
      <c r="D4" s="11" t="s">
        <v>47</v>
      </c>
      <c r="E4" s="9" t="s">
        <v>32</v>
      </c>
      <c r="F4" s="9" t="s">
        <v>33</v>
      </c>
      <c r="G4" s="9" t="s">
        <v>34</v>
      </c>
    </row>
    <row r="5" spans="1:10" ht="15" x14ac:dyDescent="0.25">
      <c r="A5" s="2" t="s">
        <v>18</v>
      </c>
      <c r="B5" s="6" t="s">
        <v>6</v>
      </c>
      <c r="C5" s="7"/>
      <c r="D5" s="7"/>
      <c r="E5" s="8"/>
      <c r="F5" s="12">
        <f>SUM(F6:F10)</f>
        <v>34000000</v>
      </c>
      <c r="G5" s="13"/>
    </row>
    <row r="6" spans="1:10" x14ac:dyDescent="0.2">
      <c r="A6" s="3">
        <v>1</v>
      </c>
      <c r="B6" s="4" t="s">
        <v>0</v>
      </c>
      <c r="C6" s="3">
        <v>1</v>
      </c>
      <c r="D6" s="3" t="s">
        <v>21</v>
      </c>
      <c r="E6" s="14">
        <v>3500000</v>
      </c>
      <c r="F6" s="14">
        <f>E6*C6</f>
        <v>3500000</v>
      </c>
      <c r="G6" s="4" t="s">
        <v>41</v>
      </c>
    </row>
    <row r="7" spans="1:10" x14ac:dyDescent="0.2">
      <c r="A7" s="3">
        <v>2</v>
      </c>
      <c r="B7" s="4" t="s">
        <v>1</v>
      </c>
      <c r="C7" s="3">
        <v>1</v>
      </c>
      <c r="D7" s="3" t="s">
        <v>22</v>
      </c>
      <c r="E7" s="14">
        <v>8000000</v>
      </c>
      <c r="F7" s="14">
        <f t="shared" ref="F7:F23" si="0">E7*C7</f>
        <v>8000000</v>
      </c>
      <c r="G7" s="4" t="s">
        <v>41</v>
      </c>
    </row>
    <row r="8" spans="1:10" x14ac:dyDescent="0.2">
      <c r="A8" s="3">
        <v>3</v>
      </c>
      <c r="B8" s="4" t="s">
        <v>2</v>
      </c>
      <c r="C8" s="3">
        <v>1</v>
      </c>
      <c r="D8" s="3" t="s">
        <v>23</v>
      </c>
      <c r="E8" s="14">
        <v>10000000</v>
      </c>
      <c r="F8" s="14">
        <f t="shared" si="0"/>
        <v>10000000</v>
      </c>
      <c r="G8" s="4" t="s">
        <v>41</v>
      </c>
    </row>
    <row r="9" spans="1:10" x14ac:dyDescent="0.2">
      <c r="A9" s="3">
        <v>4</v>
      </c>
      <c r="B9" s="4" t="s">
        <v>3</v>
      </c>
      <c r="C9" s="3">
        <v>1</v>
      </c>
      <c r="D9" s="3" t="s">
        <v>27</v>
      </c>
      <c r="E9" s="14">
        <v>4500000</v>
      </c>
      <c r="F9" s="14">
        <f t="shared" si="0"/>
        <v>4500000</v>
      </c>
      <c r="G9" s="4" t="s">
        <v>35</v>
      </c>
    </row>
    <row r="10" spans="1:10" x14ac:dyDescent="0.2">
      <c r="A10" s="3">
        <v>5</v>
      </c>
      <c r="B10" s="4" t="s">
        <v>4</v>
      </c>
      <c r="C10" s="3">
        <v>1</v>
      </c>
      <c r="D10" s="3" t="s">
        <v>24</v>
      </c>
      <c r="E10" s="14">
        <v>8000000</v>
      </c>
      <c r="F10" s="14">
        <f t="shared" si="0"/>
        <v>8000000</v>
      </c>
      <c r="G10" s="4" t="s">
        <v>50</v>
      </c>
      <c r="H10" s="15"/>
      <c r="I10" s="15"/>
      <c r="J10" s="15"/>
    </row>
    <row r="11" spans="1:10" ht="15" x14ac:dyDescent="0.25">
      <c r="A11" s="5" t="s">
        <v>19</v>
      </c>
      <c r="B11" s="6" t="s">
        <v>5</v>
      </c>
      <c r="C11" s="7"/>
      <c r="D11" s="7"/>
      <c r="E11" s="8"/>
      <c r="F11" s="16">
        <f>SUM(F12:F23)</f>
        <v>134150000</v>
      </c>
      <c r="G11" s="13"/>
      <c r="H11" s="15"/>
      <c r="I11" s="15"/>
      <c r="J11" s="15"/>
    </row>
    <row r="12" spans="1:10" x14ac:dyDescent="0.2">
      <c r="A12" s="3">
        <v>1</v>
      </c>
      <c r="B12" s="4" t="s">
        <v>7</v>
      </c>
      <c r="C12" s="3">
        <v>2</v>
      </c>
      <c r="D12" s="3" t="s">
        <v>25</v>
      </c>
      <c r="E12" s="14">
        <v>900000</v>
      </c>
      <c r="F12" s="14">
        <f t="shared" si="0"/>
        <v>1800000</v>
      </c>
      <c r="G12" s="4" t="s">
        <v>42</v>
      </c>
    </row>
    <row r="13" spans="1:10" x14ac:dyDescent="0.2">
      <c r="A13" s="3">
        <v>2</v>
      </c>
      <c r="B13" s="4" t="s">
        <v>8</v>
      </c>
      <c r="C13" s="3">
        <v>2</v>
      </c>
      <c r="D13" s="3" t="s">
        <v>25</v>
      </c>
      <c r="E13" s="14">
        <v>400000</v>
      </c>
      <c r="F13" s="14">
        <f t="shared" si="0"/>
        <v>800000</v>
      </c>
      <c r="G13" s="4" t="s">
        <v>43</v>
      </c>
    </row>
    <row r="14" spans="1:10" x14ac:dyDescent="0.2">
      <c r="A14" s="3">
        <v>3</v>
      </c>
      <c r="B14" s="4" t="s">
        <v>12</v>
      </c>
      <c r="C14" s="3">
        <v>1</v>
      </c>
      <c r="D14" s="3" t="s">
        <v>26</v>
      </c>
      <c r="E14" s="14">
        <v>350000</v>
      </c>
      <c r="F14" s="14">
        <f t="shared" si="0"/>
        <v>350000</v>
      </c>
      <c r="G14" s="4"/>
    </row>
    <row r="15" spans="1:10" x14ac:dyDescent="0.2">
      <c r="A15" s="3">
        <v>4</v>
      </c>
      <c r="B15" s="4" t="s">
        <v>9</v>
      </c>
      <c r="C15" s="3">
        <v>1</v>
      </c>
      <c r="D15" s="3" t="s">
        <v>28</v>
      </c>
      <c r="E15" s="14">
        <v>800000</v>
      </c>
      <c r="F15" s="14">
        <f t="shared" si="0"/>
        <v>800000</v>
      </c>
      <c r="G15" s="4"/>
    </row>
    <row r="16" spans="1:10" x14ac:dyDescent="0.2">
      <c r="A16" s="3">
        <v>5</v>
      </c>
      <c r="B16" s="4" t="s">
        <v>10</v>
      </c>
      <c r="C16" s="3">
        <v>1</v>
      </c>
      <c r="D16" s="3" t="s">
        <v>29</v>
      </c>
      <c r="E16" s="14">
        <v>1800000</v>
      </c>
      <c r="F16" s="14">
        <f t="shared" si="0"/>
        <v>1800000</v>
      </c>
      <c r="G16" s="4"/>
    </row>
    <row r="17" spans="1:7" x14ac:dyDescent="0.2">
      <c r="A17" s="3">
        <v>6</v>
      </c>
      <c r="B17" s="4" t="s">
        <v>11</v>
      </c>
      <c r="C17" s="3">
        <v>1</v>
      </c>
      <c r="D17" s="3" t="s">
        <v>29</v>
      </c>
      <c r="E17" s="14">
        <v>2500000</v>
      </c>
      <c r="F17" s="14">
        <f t="shared" si="0"/>
        <v>2500000</v>
      </c>
      <c r="G17" s="4"/>
    </row>
    <row r="18" spans="1:7" x14ac:dyDescent="0.2">
      <c r="A18" s="3">
        <v>7</v>
      </c>
      <c r="B18" s="4" t="s">
        <v>13</v>
      </c>
      <c r="C18" s="3">
        <v>1</v>
      </c>
      <c r="D18" s="3" t="s">
        <v>30</v>
      </c>
      <c r="E18" s="14">
        <v>1500000</v>
      </c>
      <c r="F18" s="14">
        <f t="shared" si="0"/>
        <v>1500000</v>
      </c>
      <c r="G18" s="4" t="s">
        <v>51</v>
      </c>
    </row>
    <row r="19" spans="1:7" x14ac:dyDescent="0.2">
      <c r="A19" s="3">
        <v>8</v>
      </c>
      <c r="B19" s="4" t="s">
        <v>14</v>
      </c>
      <c r="C19" s="3">
        <v>3</v>
      </c>
      <c r="D19" s="3" t="s">
        <v>30</v>
      </c>
      <c r="E19" s="14">
        <v>1200000</v>
      </c>
      <c r="F19" s="14">
        <f t="shared" si="0"/>
        <v>3600000</v>
      </c>
      <c r="G19" s="4" t="s">
        <v>39</v>
      </c>
    </row>
    <row r="20" spans="1:7" x14ac:dyDescent="0.2">
      <c r="A20" s="3">
        <v>9</v>
      </c>
      <c r="B20" s="4" t="s">
        <v>15</v>
      </c>
      <c r="C20" s="3">
        <v>1</v>
      </c>
      <c r="D20" s="3" t="s">
        <v>28</v>
      </c>
      <c r="E20" s="14">
        <v>8000000</v>
      </c>
      <c r="F20" s="14">
        <f t="shared" si="0"/>
        <v>8000000</v>
      </c>
      <c r="G20" s="4" t="s">
        <v>40</v>
      </c>
    </row>
    <row r="21" spans="1:7" x14ac:dyDescent="0.2">
      <c r="A21" s="3">
        <v>10</v>
      </c>
      <c r="B21" s="4" t="s">
        <v>16</v>
      </c>
      <c r="C21" s="3">
        <v>1</v>
      </c>
      <c r="D21" s="3" t="s">
        <v>28</v>
      </c>
      <c r="E21" s="14">
        <v>3000000</v>
      </c>
      <c r="F21" s="14">
        <f t="shared" si="0"/>
        <v>3000000</v>
      </c>
      <c r="G21" s="4" t="s">
        <v>37</v>
      </c>
    </row>
    <row r="22" spans="1:7" x14ac:dyDescent="0.2">
      <c r="A22" s="3">
        <v>11</v>
      </c>
      <c r="B22" s="4" t="s">
        <v>17</v>
      </c>
      <c r="C22" s="3">
        <v>1</v>
      </c>
      <c r="D22" s="3" t="s">
        <v>31</v>
      </c>
      <c r="E22" s="14">
        <v>100000000</v>
      </c>
      <c r="F22" s="14">
        <f t="shared" si="0"/>
        <v>100000000</v>
      </c>
      <c r="G22" s="4" t="s">
        <v>38</v>
      </c>
    </row>
    <row r="23" spans="1:7" x14ac:dyDescent="0.2">
      <c r="A23" s="3">
        <v>12</v>
      </c>
      <c r="B23" s="4" t="s">
        <v>48</v>
      </c>
      <c r="C23" s="3">
        <v>1</v>
      </c>
      <c r="D23" s="3" t="s">
        <v>49</v>
      </c>
      <c r="E23" s="14">
        <v>10000000</v>
      </c>
      <c r="F23" s="14">
        <f t="shared" si="0"/>
        <v>10000000</v>
      </c>
      <c r="G23" s="4"/>
    </row>
    <row r="24" spans="1:7" ht="15" x14ac:dyDescent="0.25">
      <c r="A24" s="5" t="s">
        <v>44</v>
      </c>
      <c r="B24" s="6" t="s">
        <v>45</v>
      </c>
      <c r="C24" s="7"/>
      <c r="D24" s="7"/>
      <c r="E24" s="8"/>
      <c r="F24" s="12">
        <f>SUM(F5,F11)</f>
        <v>168150000</v>
      </c>
      <c r="G24" s="13"/>
    </row>
    <row r="25" spans="1:7" x14ac:dyDescent="0.2">
      <c r="F25" s="17"/>
    </row>
  </sheetData>
  <mergeCells count="4">
    <mergeCell ref="B5:E5"/>
    <mergeCell ref="B11:E11"/>
    <mergeCell ref="B24:E24"/>
    <mergeCell ref="A2:G2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sieuluan</dc:creator>
  <cp:lastModifiedBy>sieuluan</cp:lastModifiedBy>
  <dcterms:created xsi:type="dcterms:W3CDTF">2019-11-13T06:40:45Z</dcterms:created>
  <dcterms:modified xsi:type="dcterms:W3CDTF">2019-11-14T03:16:05Z</dcterms:modified>
</cp:coreProperties>
</file>